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035" windowHeight="84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9" i="1" l="1"/>
  <c r="F39" i="1"/>
  <c r="E39" i="1"/>
  <c r="D39" i="1"/>
  <c r="C39" i="1"/>
</calcChain>
</file>

<file path=xl/sharedStrings.xml><?xml version="1.0" encoding="utf-8"?>
<sst xmlns="http://schemas.openxmlformats.org/spreadsheetml/2006/main" count="43" uniqueCount="43">
  <si>
    <t xml:space="preserve">INTERLOCAL AGREEMENT AMONG BROWARD COUNTY AND PARTIES </t>
  </si>
  <si>
    <t>CONCERNING THE THIRD FIVE-YEAR NPDES MS4 PERMIT NO.FLS000016-003</t>
  </si>
  <si>
    <t>Attachment B</t>
  </si>
  <si>
    <t>Financial Contribution for Each Party by Year</t>
  </si>
  <si>
    <t>Party</t>
  </si>
  <si>
    <t>Population</t>
  </si>
  <si>
    <t>Coconut Creek</t>
  </si>
  <si>
    <t>Cooper City</t>
  </si>
  <si>
    <t>Coral Springs</t>
  </si>
  <si>
    <t>Dania Beach</t>
  </si>
  <si>
    <t>Davie</t>
  </si>
  <si>
    <t>Deerfield Beach</t>
  </si>
  <si>
    <t>Hallandale</t>
  </si>
  <si>
    <t>Lauderdale-by-the-Sea</t>
  </si>
  <si>
    <t>Lauderdale Lakes</t>
  </si>
  <si>
    <t>Lauderhill</t>
  </si>
  <si>
    <t>Lighthouse Point</t>
  </si>
  <si>
    <t>Margate</t>
  </si>
  <si>
    <t>Miramar</t>
  </si>
  <si>
    <t>North Lauderdale</t>
  </si>
  <si>
    <t>Oakland Park</t>
  </si>
  <si>
    <t>Parkland</t>
  </si>
  <si>
    <t>Pembroke Park</t>
  </si>
  <si>
    <t>Pembroke Pines</t>
  </si>
  <si>
    <t>Plantation</t>
  </si>
  <si>
    <t>Pompano Beach</t>
  </si>
  <si>
    <t>Southwest Ranches</t>
  </si>
  <si>
    <t>Sunrise</t>
  </si>
  <si>
    <t>Tamarac</t>
  </si>
  <si>
    <t>Weston</t>
  </si>
  <si>
    <t>West Park</t>
  </si>
  <si>
    <t>Wilton Manors</t>
  </si>
  <si>
    <t>Total</t>
  </si>
  <si>
    <t>Data source:</t>
  </si>
  <si>
    <t>2010 Census, Redistricting Data, Table P1.</t>
  </si>
  <si>
    <t>Data provided by:</t>
  </si>
  <si>
    <t>BCPWD</t>
  </si>
  <si>
    <t>December 1sr, 2014</t>
  </si>
  <si>
    <t>December 1st, 2012</t>
  </si>
  <si>
    <t>December 1st, 2013</t>
  </si>
  <si>
    <t>December 1st, 2015</t>
  </si>
  <si>
    <t xml:space="preserve">Year 2012 cost is based on flat fee of $600 per municipality plus $0.18 per capita, based on 2010 Census data and 2.5% increase each year </t>
  </si>
  <si>
    <t>Broward County Planning and Redevelopment Division, 4/18/2011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</si>
</sst>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Cambria"/>
      <family val="1"/>
      <scheme val="major"/>
    </font>
    <font>
      <i/>
      <sz val="10"/>
      <name val="Cambria"/>
      <family val="1"/>
      <scheme val="major"/>
    </font>
    <font>
      <b/>
      <sz val="10"/>
      <name val="Cambria"/>
      <family val="1"/>
      <scheme val="major"/>
    </font>
    <font>
      <b/>
      <sz val="10"/>
      <color indexed="63"/>
      <name val="Cambria"/>
      <family val="1"/>
      <scheme val="major"/>
    </font>
    <font>
      <sz val="10"/>
      <color indexed="63"/>
      <name val="Cambria"/>
      <family val="1"/>
      <scheme val="major"/>
    </font>
    <font>
      <b/>
      <sz val="12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3"/>
    <xf numFmtId="0" fontId="2" fillId="0" borderId="0" xfId="3" applyFont="1"/>
    <xf numFmtId="0" fontId="3" fillId="0" borderId="0" xfId="3" applyFont="1"/>
    <xf numFmtId="0" fontId="2" fillId="0" borderId="1" xfId="3" applyFont="1" applyBorder="1"/>
    <xf numFmtId="0" fontId="4" fillId="0" borderId="1" xfId="3" applyFont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64" fontId="2" fillId="5" borderId="1" xfId="3" applyNumberFormat="1" applyFont="1" applyFill="1" applyBorder="1" applyAlignment="1">
      <alignment horizontal="center"/>
    </xf>
    <xf numFmtId="164" fontId="2" fillId="3" borderId="1" xfId="3" applyNumberFormat="1" applyFont="1" applyFill="1" applyBorder="1" applyAlignment="1">
      <alignment horizontal="center"/>
    </xf>
    <xf numFmtId="3" fontId="6" fillId="2" borderId="1" xfId="3" applyNumberFormat="1" applyFont="1" applyFill="1" applyBorder="1" applyAlignment="1">
      <alignment horizontal="center" wrapText="1"/>
    </xf>
    <xf numFmtId="3" fontId="5" fillId="4" borderId="1" xfId="3" applyNumberFormat="1" applyFont="1" applyFill="1" applyBorder="1" applyAlignment="1">
      <alignment horizontal="center" wrapText="1"/>
    </xf>
    <xf numFmtId="0" fontId="4" fillId="0" borderId="2" xfId="3" applyFont="1" applyBorder="1" applyAlignment="1">
      <alignment horizontal="center" wrapText="1"/>
    </xf>
    <xf numFmtId="0" fontId="4" fillId="0" borderId="3" xfId="3" applyFont="1" applyBorder="1" applyAlignment="1">
      <alignment horizontal="center" wrapText="1"/>
    </xf>
    <xf numFmtId="0" fontId="2" fillId="0" borderId="4" xfId="3" applyFont="1" applyBorder="1" applyAlignment="1">
      <alignment horizontal="left" wrapText="1"/>
    </xf>
    <xf numFmtId="0" fontId="2" fillId="0" borderId="0" xfId="3" applyFont="1" applyBorder="1" applyAlignment="1">
      <alignment horizontal="left" wrapText="1"/>
    </xf>
    <xf numFmtId="0" fontId="4" fillId="0" borderId="0" xfId="3" applyFont="1" applyAlignment="1">
      <alignment horizontal="center"/>
    </xf>
    <xf numFmtId="0" fontId="7" fillId="0" borderId="0" xfId="3" applyFont="1" applyAlignment="1">
      <alignment horizontal="center"/>
    </xf>
  </cellXfs>
  <cellStyles count="5">
    <cellStyle name="Comma 2" xfId="1"/>
    <cellStyle name="Currency 2" xfId="2"/>
    <cellStyle name="Normal" xfId="0" builtinId="0"/>
    <cellStyle name="Normal 2" xfId="3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5"/>
  <sheetViews>
    <sheetView tabSelected="1" topLeftCell="A28" workbookViewId="0">
      <selection activeCell="B47" sqref="B47"/>
    </sheetView>
  </sheetViews>
  <sheetFormatPr defaultRowHeight="15" x14ac:dyDescent="0.25"/>
  <cols>
    <col min="1" max="1" width="20.42578125" customWidth="1"/>
    <col min="2" max="2" width="12.5703125" customWidth="1"/>
    <col min="3" max="4" width="10.85546875" customWidth="1"/>
    <col min="5" max="5" width="11.85546875" customWidth="1"/>
    <col min="6" max="6" width="11.42578125" customWidth="1"/>
  </cols>
  <sheetData>
    <row r="4" spans="1:6" x14ac:dyDescent="0.25">
      <c r="A4" s="15" t="s">
        <v>0</v>
      </c>
      <c r="B4" s="15"/>
      <c r="C4" s="15"/>
      <c r="D4" s="15"/>
      <c r="E4" s="15"/>
      <c r="F4" s="15"/>
    </row>
    <row r="5" spans="1:6" x14ac:dyDescent="0.25">
      <c r="A5" s="15" t="s">
        <v>1</v>
      </c>
      <c r="B5" s="15"/>
      <c r="C5" s="15"/>
      <c r="D5" s="15"/>
      <c r="E5" s="15"/>
      <c r="F5" s="15"/>
    </row>
    <row r="7" spans="1:6" ht="15.75" x14ac:dyDescent="0.25">
      <c r="A7" s="16" t="s">
        <v>2</v>
      </c>
      <c r="B7" s="16"/>
      <c r="C7" s="16"/>
      <c r="D7" s="16"/>
      <c r="E7" s="16"/>
      <c r="F7" s="16"/>
    </row>
    <row r="8" spans="1:6" ht="15.75" x14ac:dyDescent="0.25">
      <c r="A8" s="16" t="s">
        <v>3</v>
      </c>
      <c r="B8" s="16"/>
      <c r="C8" s="16"/>
      <c r="D8" s="16"/>
      <c r="E8" s="16"/>
      <c r="F8" s="16"/>
    </row>
    <row r="10" spans="1:6" ht="15" customHeight="1" x14ac:dyDescent="0.25">
      <c r="A10" s="2"/>
      <c r="B10" s="5">
        <v>2010</v>
      </c>
      <c r="C10" s="11" t="s">
        <v>38</v>
      </c>
      <c r="D10" s="11" t="s">
        <v>39</v>
      </c>
      <c r="E10" s="11" t="s">
        <v>37</v>
      </c>
      <c r="F10" s="11" t="s">
        <v>40</v>
      </c>
    </row>
    <row r="11" spans="1:6" x14ac:dyDescent="0.25">
      <c r="A11" s="4" t="s">
        <v>4</v>
      </c>
      <c r="B11" s="5" t="s">
        <v>5</v>
      </c>
      <c r="C11" s="12"/>
      <c r="D11" s="12"/>
      <c r="E11" s="12"/>
      <c r="F11" s="12"/>
    </row>
    <row r="12" spans="1:6" x14ac:dyDescent="0.25">
      <c r="A12" s="4" t="s">
        <v>6</v>
      </c>
      <c r="B12" s="9">
        <v>52909</v>
      </c>
      <c r="C12" s="6">
        <v>10123.619999999999</v>
      </c>
      <c r="D12" s="7">
        <v>10376.710499999997</v>
      </c>
      <c r="E12" s="8">
        <v>10636.128262499997</v>
      </c>
      <c r="F12" s="7">
        <v>10902.031469062496</v>
      </c>
    </row>
    <row r="13" spans="1:6" x14ac:dyDescent="0.25">
      <c r="A13" s="4" t="s">
        <v>7</v>
      </c>
      <c r="B13" s="9">
        <v>28547</v>
      </c>
      <c r="C13" s="6">
        <v>5738.46</v>
      </c>
      <c r="D13" s="7">
        <v>5881.9214999999995</v>
      </c>
      <c r="E13" s="8">
        <v>6028.9695374999992</v>
      </c>
      <c r="F13" s="7">
        <v>6179.6937759374987</v>
      </c>
    </row>
    <row r="14" spans="1:6" x14ac:dyDescent="0.25">
      <c r="A14" s="4" t="s">
        <v>8</v>
      </c>
      <c r="B14" s="9">
        <v>121096</v>
      </c>
      <c r="C14" s="6">
        <v>22397.279999999999</v>
      </c>
      <c r="D14" s="7">
        <v>22957.211999999996</v>
      </c>
      <c r="E14" s="8">
        <v>23531.142299999992</v>
      </c>
      <c r="F14" s="7">
        <v>24119.42085749999</v>
      </c>
    </row>
    <row r="15" spans="1:6" x14ac:dyDescent="0.25">
      <c r="A15" s="4" t="s">
        <v>9</v>
      </c>
      <c r="B15" s="9">
        <v>29639</v>
      </c>
      <c r="C15" s="6">
        <v>5935.0199999999995</v>
      </c>
      <c r="D15" s="7">
        <v>6083.3954999999987</v>
      </c>
      <c r="E15" s="8">
        <v>6235.480387499998</v>
      </c>
      <c r="F15" s="7">
        <v>6391.3673971874978</v>
      </c>
    </row>
    <row r="16" spans="1:6" x14ac:dyDescent="0.25">
      <c r="A16" s="4" t="s">
        <v>10</v>
      </c>
      <c r="B16" s="9">
        <v>91992</v>
      </c>
      <c r="C16" s="6">
        <v>17158.559999999998</v>
      </c>
      <c r="D16" s="7">
        <v>17587.523999999998</v>
      </c>
      <c r="E16" s="8">
        <v>18027.212099999997</v>
      </c>
      <c r="F16" s="7">
        <v>18477.892402499994</v>
      </c>
    </row>
    <row r="17" spans="1:6" x14ac:dyDescent="0.25">
      <c r="A17" s="4" t="s">
        <v>11</v>
      </c>
      <c r="B17" s="9">
        <v>75018</v>
      </c>
      <c r="C17" s="6">
        <v>14103.24</v>
      </c>
      <c r="D17" s="7">
        <v>14455.820999999998</v>
      </c>
      <c r="E17" s="8">
        <v>14817.216524999996</v>
      </c>
      <c r="F17" s="7">
        <v>15187.646938124995</v>
      </c>
    </row>
    <row r="18" spans="1:6" x14ac:dyDescent="0.25">
      <c r="A18" s="4" t="s">
        <v>12</v>
      </c>
      <c r="B18" s="9">
        <v>37113</v>
      </c>
      <c r="C18" s="6">
        <v>7280.34</v>
      </c>
      <c r="D18" s="7">
        <v>7462.3484999999991</v>
      </c>
      <c r="E18" s="8">
        <v>7648.9072124999984</v>
      </c>
      <c r="F18" s="7">
        <v>7840.1298928124979</v>
      </c>
    </row>
    <row r="19" spans="1:6" x14ac:dyDescent="0.25">
      <c r="A19" s="4" t="s">
        <v>13</v>
      </c>
      <c r="B19" s="9">
        <v>6056</v>
      </c>
      <c r="C19" s="6">
        <v>1690.08</v>
      </c>
      <c r="D19" s="7">
        <v>1732.3319999999999</v>
      </c>
      <c r="E19" s="8">
        <v>1775.6402999999998</v>
      </c>
      <c r="F19" s="7">
        <v>1820.0313074999997</v>
      </c>
    </row>
    <row r="20" spans="1:6" x14ac:dyDescent="0.25">
      <c r="A20" s="4" t="s">
        <v>14</v>
      </c>
      <c r="B20" s="9">
        <v>32593</v>
      </c>
      <c r="C20" s="6">
        <v>6466.74</v>
      </c>
      <c r="D20" s="7">
        <v>6628.4084999999995</v>
      </c>
      <c r="E20" s="8">
        <v>6794.1187124999988</v>
      </c>
      <c r="F20" s="7">
        <v>6963.9716803124984</v>
      </c>
    </row>
    <row r="21" spans="1:6" x14ac:dyDescent="0.25">
      <c r="A21" s="4" t="s">
        <v>15</v>
      </c>
      <c r="B21" s="9">
        <v>66887</v>
      </c>
      <c r="C21" s="6">
        <v>12639.66</v>
      </c>
      <c r="D21" s="7">
        <v>12955.651499999998</v>
      </c>
      <c r="E21" s="8">
        <v>13279.542787499997</v>
      </c>
      <c r="F21" s="7">
        <v>13611.531357187496</v>
      </c>
    </row>
    <row r="22" spans="1:6" x14ac:dyDescent="0.25">
      <c r="A22" s="4" t="s">
        <v>16</v>
      </c>
      <c r="B22" s="9">
        <v>10344</v>
      </c>
      <c r="C22" s="6">
        <v>2461.92</v>
      </c>
      <c r="D22" s="7">
        <v>2523.4679999999998</v>
      </c>
      <c r="E22" s="8">
        <v>2586.5546999999997</v>
      </c>
      <c r="F22" s="7">
        <v>2651.2185674999996</v>
      </c>
    </row>
    <row r="23" spans="1:6" x14ac:dyDescent="0.25">
      <c r="A23" s="4" t="s">
        <v>17</v>
      </c>
      <c r="B23" s="9">
        <v>53284</v>
      </c>
      <c r="C23" s="6">
        <v>10191.119999999999</v>
      </c>
      <c r="D23" s="7">
        <v>10445.897999999997</v>
      </c>
      <c r="E23" s="8">
        <v>10707.045449999996</v>
      </c>
      <c r="F23" s="7">
        <v>10974.721586249994</v>
      </c>
    </row>
    <row r="24" spans="1:6" x14ac:dyDescent="0.25">
      <c r="A24" s="4" t="s">
        <v>18</v>
      </c>
      <c r="B24" s="9">
        <v>122041</v>
      </c>
      <c r="C24" s="6">
        <v>22567.379999999997</v>
      </c>
      <c r="D24" s="7">
        <v>23131.564499999997</v>
      </c>
      <c r="E24" s="8">
        <v>23709.853612499996</v>
      </c>
      <c r="F24" s="7">
        <v>24302.599952812492</v>
      </c>
    </row>
    <row r="25" spans="1:6" x14ac:dyDescent="0.25">
      <c r="A25" s="4" t="s">
        <v>19</v>
      </c>
      <c r="B25" s="9">
        <v>41023</v>
      </c>
      <c r="C25" s="6">
        <v>7984.1399999999994</v>
      </c>
      <c r="D25" s="7">
        <v>8183.7434999999987</v>
      </c>
      <c r="E25" s="8">
        <v>8388.3370874999982</v>
      </c>
      <c r="F25" s="7">
        <v>8598.0455146874974</v>
      </c>
    </row>
    <row r="26" spans="1:6" x14ac:dyDescent="0.25">
      <c r="A26" s="4" t="s">
        <v>20</v>
      </c>
      <c r="B26" s="9">
        <v>41363</v>
      </c>
      <c r="C26" s="6">
        <v>8045.34</v>
      </c>
      <c r="D26" s="7">
        <v>8246.4735000000001</v>
      </c>
      <c r="E26" s="8">
        <v>8452.6353374999999</v>
      </c>
      <c r="F26" s="7">
        <v>8663.9512209374989</v>
      </c>
    </row>
    <row r="27" spans="1:6" x14ac:dyDescent="0.25">
      <c r="A27" s="4" t="s">
        <v>21</v>
      </c>
      <c r="B27" s="9">
        <v>23962</v>
      </c>
      <c r="C27" s="6">
        <v>4913.16</v>
      </c>
      <c r="D27" s="7">
        <v>5035.9889999999996</v>
      </c>
      <c r="E27" s="8">
        <v>5161.8887249999989</v>
      </c>
      <c r="F27" s="7">
        <v>5290.9359431249986</v>
      </c>
    </row>
    <row r="28" spans="1:6" x14ac:dyDescent="0.25">
      <c r="A28" s="4" t="s">
        <v>22</v>
      </c>
      <c r="B28" s="9">
        <v>6102</v>
      </c>
      <c r="C28" s="6">
        <v>1698.36</v>
      </c>
      <c r="D28" s="7">
        <v>1740.8189999999997</v>
      </c>
      <c r="E28" s="8">
        <v>1784.3394749999995</v>
      </c>
      <c r="F28" s="7">
        <v>1828.9479618749995</v>
      </c>
    </row>
    <row r="29" spans="1:6" x14ac:dyDescent="0.25">
      <c r="A29" s="4" t="s">
        <v>23</v>
      </c>
      <c r="B29" s="9">
        <v>154750</v>
      </c>
      <c r="C29" s="6">
        <v>28455</v>
      </c>
      <c r="D29" s="7">
        <v>29166.374999999996</v>
      </c>
      <c r="E29" s="8">
        <v>29895.534374999992</v>
      </c>
      <c r="F29" s="7">
        <v>30642.922734374988</v>
      </c>
    </row>
    <row r="30" spans="1:6" x14ac:dyDescent="0.25">
      <c r="A30" s="4" t="s">
        <v>24</v>
      </c>
      <c r="B30" s="9">
        <v>84955</v>
      </c>
      <c r="C30" s="6">
        <v>15891.9</v>
      </c>
      <c r="D30" s="7">
        <v>16289.197499999998</v>
      </c>
      <c r="E30" s="8">
        <v>16696.427437499999</v>
      </c>
      <c r="F30" s="7">
        <v>17113.838123437497</v>
      </c>
    </row>
    <row r="31" spans="1:6" x14ac:dyDescent="0.25">
      <c r="A31" s="4" t="s">
        <v>25</v>
      </c>
      <c r="B31" s="9">
        <v>99845</v>
      </c>
      <c r="C31" s="6">
        <v>18572.099999999999</v>
      </c>
      <c r="D31" s="7">
        <v>19036.402499999997</v>
      </c>
      <c r="E31" s="8">
        <v>19512.312562499996</v>
      </c>
      <c r="F31" s="7">
        <v>20000.120376562492</v>
      </c>
    </row>
    <row r="32" spans="1:6" x14ac:dyDescent="0.25">
      <c r="A32" s="4" t="s">
        <v>26</v>
      </c>
      <c r="B32" s="9">
        <v>7345</v>
      </c>
      <c r="C32" s="6">
        <v>1922.1</v>
      </c>
      <c r="D32" s="7">
        <v>1970.1524999999997</v>
      </c>
      <c r="E32" s="8">
        <v>2019.4063124999996</v>
      </c>
      <c r="F32" s="7">
        <v>2069.8914703124992</v>
      </c>
    </row>
    <row r="33" spans="1:6" x14ac:dyDescent="0.25">
      <c r="A33" s="4" t="s">
        <v>27</v>
      </c>
      <c r="B33" s="9">
        <v>84439</v>
      </c>
      <c r="C33" s="6">
        <v>15799.019999999999</v>
      </c>
      <c r="D33" s="7">
        <v>16193.995499999997</v>
      </c>
      <c r="E33" s="8">
        <v>16598.845387499994</v>
      </c>
      <c r="F33" s="7">
        <v>17013.816522187492</v>
      </c>
    </row>
    <row r="34" spans="1:6" x14ac:dyDescent="0.25">
      <c r="A34" s="4" t="s">
        <v>28</v>
      </c>
      <c r="B34" s="9">
        <v>60427</v>
      </c>
      <c r="C34" s="6">
        <v>11476.859999999999</v>
      </c>
      <c r="D34" s="7">
        <v>11763.781499999997</v>
      </c>
      <c r="E34" s="8">
        <v>12057.876037499997</v>
      </c>
      <c r="F34" s="7">
        <v>12359.322938437495</v>
      </c>
    </row>
    <row r="35" spans="1:6" x14ac:dyDescent="0.25">
      <c r="A35" s="4" t="s">
        <v>29</v>
      </c>
      <c r="B35" s="9">
        <v>65333</v>
      </c>
      <c r="C35" s="6">
        <v>12359.939999999999</v>
      </c>
      <c r="D35" s="7">
        <v>12668.938499999998</v>
      </c>
      <c r="E35" s="8">
        <v>12985.661962499997</v>
      </c>
      <c r="F35" s="7">
        <v>13310.303511562495</v>
      </c>
    </row>
    <row r="36" spans="1:6" x14ac:dyDescent="0.25">
      <c r="A36" s="4" t="s">
        <v>30</v>
      </c>
      <c r="B36" s="9">
        <v>14156</v>
      </c>
      <c r="C36" s="6">
        <v>3148.08</v>
      </c>
      <c r="D36" s="7">
        <v>3226.7819999999997</v>
      </c>
      <c r="E36" s="8">
        <v>3307.4515499999993</v>
      </c>
      <c r="F36" s="7">
        <v>3390.137838749999</v>
      </c>
    </row>
    <row r="37" spans="1:6" x14ac:dyDescent="0.25">
      <c r="A37" s="4" t="s">
        <v>31</v>
      </c>
      <c r="B37" s="9">
        <v>11632</v>
      </c>
      <c r="C37" s="6">
        <v>2693.7599999999998</v>
      </c>
      <c r="D37" s="7">
        <v>2761.1039999999994</v>
      </c>
      <c r="E37" s="8">
        <v>2830.1315999999993</v>
      </c>
      <c r="F37" s="7">
        <v>2900.8848899999989</v>
      </c>
    </row>
    <row r="38" spans="1:6" x14ac:dyDescent="0.25">
      <c r="A38" s="4" t="s">
        <v>36</v>
      </c>
      <c r="B38" s="9">
        <v>16357</v>
      </c>
      <c r="C38" s="6">
        <v>3544.2599999999998</v>
      </c>
      <c r="D38" s="7">
        <v>3632.8664999999996</v>
      </c>
      <c r="E38" s="8">
        <v>3723.6881624999992</v>
      </c>
      <c r="F38" s="7">
        <v>3816.7803665624988</v>
      </c>
    </row>
    <row r="39" spans="1:6" x14ac:dyDescent="0.25">
      <c r="A39" s="4" t="s">
        <v>32</v>
      </c>
      <c r="B39" s="10">
        <f>SUM(B12:B38)</f>
        <v>1439208</v>
      </c>
      <c r="C39" s="6">
        <f>SUM(C12:C38)</f>
        <v>275257.44</v>
      </c>
      <c r="D39" s="6">
        <f t="shared" ref="D39:F39" si="0">SUM(D12:D38)</f>
        <v>282138.87599999993</v>
      </c>
      <c r="E39" s="6">
        <f t="shared" si="0"/>
        <v>289192.34789999994</v>
      </c>
      <c r="F39" s="6">
        <f t="shared" si="0"/>
        <v>296422.15659749985</v>
      </c>
    </row>
    <row r="40" spans="1:6" ht="15" customHeight="1" x14ac:dyDescent="0.25">
      <c r="A40" s="13" t="s">
        <v>41</v>
      </c>
      <c r="B40" s="13"/>
      <c r="C40" s="13"/>
      <c r="D40" s="13"/>
      <c r="E40" s="13"/>
      <c r="F40" s="13"/>
    </row>
    <row r="41" spans="1:6" x14ac:dyDescent="0.25">
      <c r="A41" s="14"/>
      <c r="B41" s="14"/>
      <c r="C41" s="14"/>
      <c r="D41" s="14"/>
      <c r="E41" s="14"/>
      <c r="F41" s="14"/>
    </row>
    <row r="42" spans="1:6" x14ac:dyDescent="0.25">
      <c r="A42" s="2"/>
      <c r="B42" s="2"/>
      <c r="C42" s="2"/>
      <c r="D42" s="2"/>
      <c r="E42" s="2"/>
      <c r="F42" s="2"/>
    </row>
    <row r="43" spans="1:6" x14ac:dyDescent="0.25">
      <c r="A43" s="3" t="s">
        <v>33</v>
      </c>
      <c r="B43" s="3" t="s">
        <v>34</v>
      </c>
      <c r="C43" s="1"/>
      <c r="D43" s="1"/>
      <c r="E43" s="1"/>
      <c r="F43" s="2"/>
    </row>
    <row r="44" spans="1:6" x14ac:dyDescent="0.25">
      <c r="A44" s="3" t="s">
        <v>35</v>
      </c>
      <c r="B44" s="3" t="s">
        <v>42</v>
      </c>
      <c r="C44" s="1"/>
      <c r="D44" s="1"/>
      <c r="E44" s="1"/>
      <c r="F44" s="2"/>
    </row>
    <row r="45" spans="1:6" x14ac:dyDescent="0.25">
      <c r="A45" s="2"/>
      <c r="B45" s="2"/>
      <c r="C45" s="2"/>
      <c r="D45" s="2"/>
      <c r="E45" s="2"/>
      <c r="F45" s="2"/>
    </row>
  </sheetData>
  <mergeCells count="9">
    <mergeCell ref="A4:F4"/>
    <mergeCell ref="A5:F5"/>
    <mergeCell ref="A7:F7"/>
    <mergeCell ref="A8:F8"/>
    <mergeCell ref="C10:C11"/>
    <mergeCell ref="D10:D11"/>
    <mergeCell ref="E10:E11"/>
    <mergeCell ref="F10:F11"/>
    <mergeCell ref="A40:F4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Broward County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</dc:creator>
  <cp:lastModifiedBy>MCO</cp:lastModifiedBy>
  <dcterms:created xsi:type="dcterms:W3CDTF">2012-02-15T15:44:35Z</dcterms:created>
  <dcterms:modified xsi:type="dcterms:W3CDTF">2012-06-06T16:56:01Z</dcterms:modified>
</cp:coreProperties>
</file>